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'Лист3'!$A$1:$L$24</definedName>
  </definedNames>
  <calcPr fullCalcOnLoad="1"/>
</workbook>
</file>

<file path=xl/sharedStrings.xml><?xml version="1.0" encoding="utf-8"?>
<sst xmlns="http://schemas.openxmlformats.org/spreadsheetml/2006/main" count="36" uniqueCount="33">
  <si>
    <t>№ п/п</t>
  </si>
  <si>
    <t>Ед. изм.</t>
  </si>
  <si>
    <t>1-Ходжаев</t>
  </si>
  <si>
    <t>2-Асоев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</si>
  <si>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</si>
  <si>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</si>
  <si>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</si>
  <si>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</si>
  <si>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</si>
  <si>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</si>
  <si>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</si>
  <si>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</si>
  <si>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</si>
  <si>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</si>
  <si>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</si>
  <si>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</si>
  <si>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</si>
  <si>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</si>
  <si>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</si>
  <si>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 xml:space="preserve"> IV ОБОСНОВАНИЕ НАЧАЛЬНОЙ (МАКСИМАЛЬНОЙ) ЦЕНЫ  ГРАЖДАНСКО-ПРАВОВОГО ДОГОВОРА</t>
  </si>
  <si>
    <t>4*</t>
  </si>
  <si>
    <t xml:space="preserve">Поставка молочных продуктов  </t>
  </si>
  <si>
    <t>Метод определения цены:  метод сопоставимых рыночных цен</t>
  </si>
  <si>
    <t xml:space="preserve">Молоко сгущенное </t>
  </si>
  <si>
    <t>300</t>
  </si>
  <si>
    <t>5*</t>
  </si>
  <si>
    <t>Итого: начальная (максимальная) цена контракта: 75 840 рублей 00 копеек.</t>
  </si>
  <si>
    <t>1* Коммерческое предложение № б/н от 23.11.15г.</t>
  </si>
  <si>
    <t>2* Коммерческое предложение № б/н от 23.11.15г.</t>
  </si>
  <si>
    <t>3* Коммерческое предложение № б/н от 27.11.15г.</t>
  </si>
  <si>
    <t>Дата составления: 16.12.2015</t>
  </si>
  <si>
    <t xml:space="preserve">без сахара (концентрированное),
массовая доля жира не менее 7%, не менее 300 гр. и не более 400 гр, ГОСТ Р 54666 - 2011,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
</t>
  </si>
  <si>
    <t>с сахаром, массовая доля жира не менее 8,5%, без растительных добавок, не менее 320 гр. и не более 400 гр, ГОСТ 31688-2012, цвет белый с желтоватым оттенком, с чистым вкусом и запахом, консистенция однородная, упаковка без повреждений, маркированная.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</si>
</sst>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SheetLayoutView="100" zoomScalePageLayoutView="0" workbookViewId="0" topLeftCell="A10">
      <selection activeCell="A14" sqref="A14:K14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5.8515625" style="0" customWidth="1"/>
    <col min="6" max="6" width="14.57421875" style="0" customWidth="1"/>
    <col min="7" max="7" width="13.57421875" style="0" customWidth="1"/>
    <col min="8" max="8" width="13.28125" style="0" customWidth="1"/>
    <col min="9" max="9" width="13.421875" style="0" customWidth="1"/>
    <col min="10" max="10" width="13.7109375" style="0" customWidth="1"/>
    <col min="11" max="11" width="16.7109375" style="0" customWidth="1"/>
    <col min="12" max="12" width="19.57421875" style="0" customWidth="1"/>
  </cols>
  <sheetData>
    <row r="1" spans="11:12" ht="18.75" customHeight="1">
      <c r="K1" s="38"/>
      <c r="L1" s="38"/>
    </row>
    <row r="3" spans="1:12" ht="19.5" customHeight="1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7.25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44" t="s">
        <v>21</v>
      </c>
      <c r="B6" s="44"/>
      <c r="C6" s="44"/>
      <c r="D6" s="44"/>
      <c r="E6" s="44"/>
      <c r="F6" s="45"/>
      <c r="G6" s="45"/>
      <c r="H6" s="20"/>
      <c r="I6" s="15"/>
      <c r="J6" s="15"/>
      <c r="K6" s="15"/>
      <c r="L6" s="15"/>
    </row>
    <row r="7" spans="1:12" ht="33.75" customHeight="1">
      <c r="A7" s="39" t="s">
        <v>0</v>
      </c>
      <c r="B7" s="39" t="s">
        <v>10</v>
      </c>
      <c r="C7" s="39" t="s">
        <v>11</v>
      </c>
      <c r="D7" s="29" t="s">
        <v>1</v>
      </c>
      <c r="E7" s="43" t="s">
        <v>5</v>
      </c>
      <c r="F7" s="26" t="s">
        <v>12</v>
      </c>
      <c r="G7" s="27"/>
      <c r="H7" s="27"/>
      <c r="I7" s="27"/>
      <c r="J7" s="21"/>
      <c r="K7" s="41" t="s">
        <v>6</v>
      </c>
      <c r="L7" s="39" t="s">
        <v>13</v>
      </c>
    </row>
    <row r="8" spans="1:18" ht="57.75" customHeight="1">
      <c r="A8" s="39"/>
      <c r="B8" s="39"/>
      <c r="C8" s="39"/>
      <c r="D8" s="30"/>
      <c r="E8" s="30"/>
      <c r="F8" s="28" t="s">
        <v>7</v>
      </c>
      <c r="G8" s="25" t="s">
        <v>8</v>
      </c>
      <c r="H8" s="25" t="s">
        <v>9</v>
      </c>
      <c r="I8" s="25" t="s">
        <v>20</v>
      </c>
      <c r="J8" s="25" t="s">
        <v>25</v>
      </c>
      <c r="K8" s="30"/>
      <c r="L8" s="39"/>
      <c r="R8" t="s">
        <v>2</v>
      </c>
    </row>
    <row r="9" spans="1:18" ht="18.75">
      <c r="A9" s="14">
        <v>1</v>
      </c>
      <c r="B9" s="13">
        <v>2</v>
      </c>
      <c r="C9" s="14">
        <v>3</v>
      </c>
      <c r="D9" s="14">
        <v>9</v>
      </c>
      <c r="E9" s="13">
        <v>13</v>
      </c>
      <c r="F9" s="14">
        <v>4</v>
      </c>
      <c r="G9" s="13">
        <v>5</v>
      </c>
      <c r="H9" s="13"/>
      <c r="I9" s="14">
        <v>6</v>
      </c>
      <c r="J9" s="14"/>
      <c r="K9" s="13">
        <v>13</v>
      </c>
      <c r="L9" s="14">
        <v>14</v>
      </c>
      <c r="R9" t="s">
        <v>3</v>
      </c>
    </row>
    <row r="10" spans="1:18" ht="99.75" customHeight="1">
      <c r="A10" s="4">
        <v>1</v>
      </c>
      <c r="B10" s="24" t="s">
        <v>23</v>
      </c>
      <c r="C10" s="22" t="s">
        <v>31</v>
      </c>
      <c r="D10" s="5" t="s">
        <v>18</v>
      </c>
      <c r="E10" s="18">
        <v>1200</v>
      </c>
      <c r="F10" s="1">
        <v>55</v>
      </c>
      <c r="G10" s="1">
        <v>50</v>
      </c>
      <c r="H10" s="1">
        <v>50</v>
      </c>
      <c r="I10" s="1">
        <v>50</v>
      </c>
      <c r="J10" s="1">
        <v>45</v>
      </c>
      <c r="K10" s="1">
        <f>(F10+G10+H10+I10+J10)/5</f>
        <v>50</v>
      </c>
      <c r="L10" s="1">
        <v>50</v>
      </c>
      <c r="M10" s="7" t="e">
        <f>L10/#REF!</f>
        <v>#REF!</v>
      </c>
      <c r="R10" s="6" t="s">
        <v>4</v>
      </c>
    </row>
    <row r="11" spans="1:18" ht="18.75" customHeight="1">
      <c r="A11" s="34" t="s">
        <v>14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1">
        <f>E10*L10</f>
        <v>60000</v>
      </c>
      <c r="M11" s="7"/>
      <c r="R11" s="6"/>
    </row>
    <row r="12" spans="1:18" ht="92.25" customHeight="1">
      <c r="A12" s="4">
        <v>2</v>
      </c>
      <c r="B12" s="23" t="s">
        <v>23</v>
      </c>
      <c r="C12" s="19" t="s">
        <v>32</v>
      </c>
      <c r="D12" s="1" t="s">
        <v>18</v>
      </c>
      <c r="E12" s="9" t="s">
        <v>24</v>
      </c>
      <c r="F12" s="1">
        <v>55</v>
      </c>
      <c r="G12" s="1">
        <v>44</v>
      </c>
      <c r="H12" s="1">
        <v>50</v>
      </c>
      <c r="I12" s="1">
        <v>50</v>
      </c>
      <c r="J12" s="1">
        <v>65</v>
      </c>
      <c r="K12" s="1">
        <f>(F12+G12+H12+I12+J12)/5</f>
        <v>52.8</v>
      </c>
      <c r="L12" s="1">
        <v>52.8</v>
      </c>
      <c r="M12" s="7" t="e">
        <f>L12/#REF!</f>
        <v>#REF!</v>
      </c>
      <c r="R12" s="6"/>
    </row>
    <row r="13" spans="1:18" ht="19.5" customHeight="1">
      <c r="A13" s="34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1">
        <f>E12*K12</f>
        <v>15840</v>
      </c>
      <c r="M13" s="7"/>
      <c r="R13" s="6"/>
    </row>
    <row r="14" spans="1:13" ht="19.5" customHeight="1">
      <c r="A14" s="31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17">
        <f>L11+L13</f>
        <v>75840</v>
      </c>
      <c r="M14" s="7"/>
    </row>
    <row r="15" spans="1:12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6"/>
    </row>
    <row r="16" spans="1:11" ht="15.75">
      <c r="A16" s="48" t="s">
        <v>26</v>
      </c>
      <c r="B16" s="48"/>
      <c r="C16" s="48"/>
      <c r="D16" s="48"/>
      <c r="E16" s="48"/>
      <c r="F16" s="48"/>
      <c r="G16" s="11"/>
      <c r="H16" s="11"/>
      <c r="I16" s="11"/>
      <c r="J16" s="11"/>
      <c r="K16" s="11"/>
    </row>
    <row r="17" spans="1:1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6.5" customHeight="1">
      <c r="A19" s="37" t="s">
        <v>27</v>
      </c>
      <c r="B19" s="37"/>
      <c r="C19" s="37"/>
      <c r="D19" s="37"/>
      <c r="E19" s="37"/>
      <c r="F19" s="37"/>
      <c r="G19" s="11"/>
      <c r="H19" s="11"/>
      <c r="I19" s="11"/>
      <c r="J19" s="11"/>
      <c r="K19" s="11"/>
    </row>
    <row r="20" spans="1:11" ht="20.25" customHeight="1">
      <c r="A20" s="37" t="s">
        <v>28</v>
      </c>
      <c r="B20" s="37"/>
      <c r="C20" s="37"/>
      <c r="D20" s="37"/>
      <c r="E20" s="37"/>
      <c r="F20" s="37"/>
      <c r="G20" s="11"/>
      <c r="H20" s="11"/>
      <c r="I20" s="11"/>
      <c r="J20" s="11"/>
      <c r="K20" s="11"/>
    </row>
    <row r="21" spans="1:11" ht="20.25" customHeight="1">
      <c r="A21" s="37" t="s">
        <v>29</v>
      </c>
      <c r="B21" s="37"/>
      <c r="C21" s="37"/>
      <c r="D21" s="37"/>
      <c r="E21" s="37"/>
      <c r="F21" s="37"/>
      <c r="G21" s="11"/>
      <c r="H21" s="11"/>
      <c r="I21" s="11"/>
      <c r="J21" s="11"/>
      <c r="K21" s="11"/>
    </row>
    <row r="22" spans="1:13" ht="17.25" customHeight="1">
      <c r="A22" s="47" t="s">
        <v>16</v>
      </c>
      <c r="B22" s="47"/>
      <c r="C22" s="47"/>
      <c r="D22" s="8"/>
      <c r="E22" s="8"/>
      <c r="F22" s="8"/>
      <c r="G22" s="8"/>
      <c r="H22" s="8"/>
      <c r="I22" s="8"/>
      <c r="J22" s="8"/>
      <c r="K22" s="8"/>
      <c r="L22" s="8"/>
      <c r="M22" s="2"/>
    </row>
    <row r="23" spans="1:11" ht="20.25" customHeight="1">
      <c r="A23" s="46" t="s">
        <v>17</v>
      </c>
      <c r="B23" s="46"/>
      <c r="C23" s="46"/>
      <c r="D23" s="12"/>
      <c r="E23" s="11"/>
      <c r="F23" s="11"/>
      <c r="G23" s="11"/>
      <c r="H23" s="11"/>
      <c r="I23" s="11"/>
      <c r="J23" s="11"/>
      <c r="K23" s="11"/>
    </row>
    <row r="24" spans="1:11" ht="15.75">
      <c r="A24" s="46" t="s">
        <v>30</v>
      </c>
      <c r="B24" s="46"/>
      <c r="C24" s="46"/>
      <c r="D24" s="46"/>
      <c r="E24" s="11"/>
      <c r="F24" s="11"/>
      <c r="G24" s="11"/>
      <c r="H24" s="11"/>
      <c r="I24" s="11"/>
      <c r="J24" s="11"/>
      <c r="K24" s="11"/>
    </row>
    <row r="25" spans="1:4" ht="12.75">
      <c r="A25" s="10"/>
      <c r="B25" s="10"/>
      <c r="C25" s="10"/>
      <c r="D25" s="10"/>
    </row>
  </sheetData>
  <sheetProtection/>
  <mergeCells count="21">
    <mergeCell ref="A19:F19"/>
    <mergeCell ref="K7:K8"/>
    <mergeCell ref="L7:L8"/>
    <mergeCell ref="A3:L3"/>
    <mergeCell ref="E7:E8"/>
    <mergeCell ref="A6:G6"/>
    <mergeCell ref="A24:D24"/>
    <mergeCell ref="A22:C22"/>
    <mergeCell ref="A23:C23"/>
    <mergeCell ref="A16:F16"/>
    <mergeCell ref="A11:K11"/>
    <mergeCell ref="D7:D8"/>
    <mergeCell ref="A14:K14"/>
    <mergeCell ref="A13:K13"/>
    <mergeCell ref="A20:F20"/>
    <mergeCell ref="A21:F21"/>
    <mergeCell ref="K1:L1"/>
    <mergeCell ref="B7:B8"/>
    <mergeCell ref="C7:C8"/>
    <mergeCell ref="A7:A8"/>
    <mergeCell ref="A4:L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pk-Lili</cp:lastModifiedBy>
  <cp:lastPrinted>2015-12-21T17:45:46Z</cp:lastPrinted>
  <dcterms:created xsi:type="dcterms:W3CDTF">1996-10-08T23:32:33Z</dcterms:created>
  <dcterms:modified xsi:type="dcterms:W3CDTF">2015-12-21T17:47:05Z</dcterms:modified>
  <cp:category/>
  <cp:version/>
  <cp:contentType/>
  <cp:contentStatus/>
</cp:coreProperties>
</file>